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ca.gallardo\Downloads\"/>
    </mc:Choice>
  </mc:AlternateContent>
  <bookViews>
    <workbookView xWindow="0" yWindow="0" windowWidth="20496" windowHeight="7776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F18" i="1"/>
  <c r="E18" i="1"/>
  <c r="D18" i="1"/>
  <c r="C18" i="1"/>
  <c r="G18" i="1" s="1"/>
  <c r="G17" i="1"/>
  <c r="G16" i="1"/>
  <c r="G15" i="1"/>
  <c r="F14" i="1"/>
  <c r="E14" i="1"/>
  <c r="D14" i="1"/>
  <c r="C14" i="1"/>
  <c r="G14" i="1" s="1"/>
  <c r="E13" i="1"/>
  <c r="E23" i="1" s="1"/>
  <c r="G12" i="1"/>
  <c r="G11" i="1"/>
  <c r="G10" i="1"/>
  <c r="G9" i="1"/>
  <c r="F8" i="1"/>
  <c r="G8" i="1" s="1"/>
  <c r="E8" i="1"/>
  <c r="D8" i="1"/>
  <c r="C8" i="1"/>
  <c r="G7" i="1"/>
  <c r="G6" i="1"/>
  <c r="G5" i="1"/>
  <c r="F4" i="1"/>
  <c r="F13" i="1" s="1"/>
  <c r="F23" i="1" s="1"/>
  <c r="E4" i="1"/>
  <c r="D4" i="1"/>
  <c r="D13" i="1" s="1"/>
  <c r="D23" i="1" s="1"/>
  <c r="C4" i="1"/>
  <c r="C13" i="1" s="1"/>
  <c r="C23" i="1" s="1"/>
  <c r="G3" i="1"/>
  <c r="G4" i="1" l="1"/>
  <c r="G13" i="1" s="1"/>
  <c r="G23" i="1" s="1"/>
</calcChain>
</file>

<file path=xl/sharedStrings.xml><?xml version="1.0" encoding="utf-8"?>
<sst xmlns="http://schemas.openxmlformats.org/spreadsheetml/2006/main" count="29" uniqueCount="29">
  <si>
    <t>MUNICIPIO DE LEÓN
ESTADO DE VARIACIÓN EN LA HACIENDA PÚBLICA
DEL 1 DE ENERO AL 30 DE JUNIO DE 2016</t>
  </si>
  <si>
    <t>ÍNDICE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</si>
  <si>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</si>
  <si>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</si>
  <si>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</si>
  <si>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</si>
  <si>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t>AJUSTES POR CAMBIOS DE VALOR</t>
  </si>
  <si>
    <r>
      <t xml:space="preserve">TOTAL
</t>
    </r>
    <r>
      <rPr>
        <sz val="8"/>
        <color indexed="9"/>
        <rFont val="Arial"/>
        <family val="2"/>
      </rPr>
      <t>VHP-01 / VHP-02</t>
    </r>
  </si>
  <si>
    <t>Rectificaciones de Resultados de Ejercicios Anteriores</t>
  </si>
  <si>
    <t>Patrimonio Neto Inicial Ajustado del Ejercicio</t>
  </si>
  <si>
    <t>Aportaciones</t>
  </si>
  <si>
    <t>Donaciones de capital</t>
  </si>
  <si>
    <t>Actualización de la hacienda pública/patrimonio</t>
  </si>
  <si>
    <t>Variaciones de la Hacienda Pública/Patrimonio Neto del Ejercicio</t>
  </si>
  <si>
    <t>Resultados del ejercicio (ahorro/ desahorro)</t>
  </si>
  <si>
    <t>Resultados de ejercicios anteriores</t>
  </si>
  <si>
    <t>Revalúos</t>
  </si>
  <si>
    <t>Reservas</t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</si>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</sst>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64" fontId="3" fillId="2" borderId="3" xfId="2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/>
    </xf>
    <xf numFmtId="0" fontId="6" fillId="0" borderId="5" xfId="1" applyFont="1" applyFill="1" applyBorder="1" applyAlignment="1">
      <alignment wrapText="1"/>
    </xf>
    <xf numFmtId="4" fontId="6" fillId="0" borderId="5" xfId="1" applyNumberFormat="1" applyFont="1" applyFill="1" applyBorder="1" applyAlignment="1" applyProtection="1">
      <protection locked="0"/>
    </xf>
    <xf numFmtId="4" fontId="6" fillId="0" borderId="6" xfId="1" applyNumberFormat="1" applyFont="1" applyFill="1" applyBorder="1" applyAlignment="1" applyProtection="1">
      <protection locked="0"/>
    </xf>
    <xf numFmtId="0" fontId="7" fillId="0" borderId="4" xfId="1" applyNumberFormat="1" applyFont="1" applyFill="1" applyBorder="1" applyAlignment="1" applyProtection="1">
      <alignment horizontal="center"/>
      <protection hidden="1"/>
    </xf>
    <xf numFmtId="0" fontId="6" fillId="0" borderId="0" xfId="1" applyFont="1" applyFill="1" applyBorder="1" applyAlignment="1">
      <alignment wrapText="1"/>
    </xf>
    <xf numFmtId="4" fontId="6" fillId="0" borderId="0" xfId="1" applyNumberFormat="1" applyFont="1" applyFill="1" applyBorder="1" applyAlignment="1" applyProtection="1">
      <protection locked="0"/>
    </xf>
    <xf numFmtId="4" fontId="6" fillId="0" borderId="7" xfId="1" applyNumberFormat="1" applyFont="1" applyFill="1" applyBorder="1" applyAlignment="1" applyProtection="1">
      <protection locked="0"/>
    </xf>
    <xf numFmtId="0" fontId="5" fillId="0" borderId="4" xfId="1" applyNumberFormat="1" applyFont="1" applyFill="1" applyBorder="1" applyAlignment="1">
      <alignment horizontal="center"/>
    </xf>
    <xf numFmtId="0" fontId="5" fillId="0" borderId="0" xfId="1" applyFont="1" applyBorder="1" applyAlignment="1">
      <alignment wrapText="1"/>
    </xf>
    <xf numFmtId="4" fontId="5" fillId="0" borderId="0" xfId="1" applyNumberFormat="1" applyFont="1" applyFill="1" applyBorder="1" applyAlignment="1" applyProtection="1">
      <protection locked="0"/>
    </xf>
    <xf numFmtId="4" fontId="5" fillId="0" borderId="7" xfId="1" applyNumberFormat="1" applyFont="1" applyFill="1" applyBorder="1" applyAlignment="1" applyProtection="1">
      <protection locked="0"/>
    </xf>
    <xf numFmtId="0" fontId="7" fillId="0" borderId="8" xfId="1" applyNumberFormat="1" applyFont="1" applyFill="1" applyBorder="1" applyAlignment="1" applyProtection="1">
      <alignment horizontal="center"/>
      <protection hidden="1"/>
    </xf>
    <xf numFmtId="0" fontId="6" fillId="0" borderId="9" xfId="1" applyFont="1" applyFill="1" applyBorder="1" applyAlignment="1">
      <alignment wrapText="1"/>
    </xf>
    <xf numFmtId="4" fontId="6" fillId="0" borderId="9" xfId="1" applyNumberFormat="1" applyFont="1" applyFill="1" applyBorder="1" applyAlignment="1" applyProtection="1">
      <protection locked="0"/>
    </xf>
    <xf numFmtId="4" fontId="6" fillId="0" borderId="10" xfId="1" applyNumberFormat="1" applyFont="1" applyFill="1" applyBorder="1" applyAlignment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876300</xdr:colOff>
      <xdr:row>1</xdr:row>
      <xdr:rowOff>1</xdr:rowOff>
    </xdr:to>
    <xdr:pic>
      <xdr:nvPicPr>
        <xdr:cNvPr id="2" name="Imagen 1" descr="cid:image002.png@01D10732.852F16B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14475" cy="50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view="pageBreakPreview" zoomScaleNormal="100" zoomScaleSheetLayoutView="100" workbookViewId="0">
      <selection sqref="A1:G1"/>
    </sheetView>
  </sheetViews>
  <sheetFormatPr baseColWidth="10" defaultRowHeight="14.4" x14ac:dyDescent="0.3"/>
  <cols>
    <col min="1" max="1" width="9.5546875" customWidth="1"/>
    <col min="2" max="2" width="58.33203125" customWidth="1"/>
    <col min="3" max="3" width="20.44140625" customWidth="1"/>
    <col min="4" max="4" width="20.5546875" customWidth="1"/>
    <col min="5" max="6" width="19.109375" customWidth="1"/>
    <col min="7" max="7" width="15.6640625" customWidth="1"/>
  </cols>
  <sheetData>
    <row r="1" spans="1:7" ht="40.5" customHeight="1" x14ac:dyDescent="0.3">
      <c r="A1" s="20" t="s">
        <v>0</v>
      </c>
      <c r="B1" s="21"/>
      <c r="C1" s="21"/>
      <c r="D1" s="21"/>
      <c r="E1" s="21"/>
      <c r="F1" s="21"/>
      <c r="G1" s="21"/>
    </row>
    <row r="2" spans="1:7" ht="51" x14ac:dyDescent="0.3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x14ac:dyDescent="0.3">
      <c r="A3" s="4">
        <v>3250</v>
      </c>
      <c r="B3" s="5" t="s">
        <v>8</v>
      </c>
      <c r="C3" s="6">
        <v>0</v>
      </c>
      <c r="D3" s="6">
        <v>0</v>
      </c>
      <c r="E3" s="6">
        <v>0</v>
      </c>
      <c r="F3" s="6">
        <v>0</v>
      </c>
      <c r="G3" s="7">
        <f t="shared" ref="G3:G12" si="0">SUM(C3:F3)</f>
        <v>0</v>
      </c>
    </row>
    <row r="4" spans="1:7" x14ac:dyDescent="0.3">
      <c r="A4" s="8">
        <v>900001</v>
      </c>
      <c r="B4" s="9" t="s">
        <v>9</v>
      </c>
      <c r="C4" s="10">
        <f>SUM(C5:C7)</f>
        <v>11962938287.799999</v>
      </c>
      <c r="D4" s="10">
        <f>SUM(D5:D7)</f>
        <v>0</v>
      </c>
      <c r="E4" s="10">
        <f>SUM(E5:E7)</f>
        <v>0</v>
      </c>
      <c r="F4" s="10">
        <f>SUM(F5:F7)</f>
        <v>0</v>
      </c>
      <c r="G4" s="11">
        <f t="shared" si="0"/>
        <v>11962938287.799999</v>
      </c>
    </row>
    <row r="5" spans="1:7" x14ac:dyDescent="0.3">
      <c r="A5" s="12">
        <v>3110</v>
      </c>
      <c r="B5" s="13" t="s">
        <v>10</v>
      </c>
      <c r="C5" s="14">
        <v>11478414597</v>
      </c>
      <c r="D5" s="14">
        <v>0</v>
      </c>
      <c r="E5" s="14">
        <v>0</v>
      </c>
      <c r="F5" s="14">
        <v>0</v>
      </c>
      <c r="G5" s="15">
        <f t="shared" si="0"/>
        <v>11478414597</v>
      </c>
    </row>
    <row r="6" spans="1:7" x14ac:dyDescent="0.3">
      <c r="A6" s="12">
        <v>3120</v>
      </c>
      <c r="B6" s="13" t="s">
        <v>11</v>
      </c>
      <c r="C6" s="14">
        <v>484523690.80000001</v>
      </c>
      <c r="D6" s="14">
        <v>0</v>
      </c>
      <c r="E6" s="14">
        <v>0</v>
      </c>
      <c r="F6" s="14">
        <v>0</v>
      </c>
      <c r="G6" s="15">
        <f t="shared" si="0"/>
        <v>484523690.80000001</v>
      </c>
    </row>
    <row r="7" spans="1:7" x14ac:dyDescent="0.3">
      <c r="A7" s="12">
        <v>3130</v>
      </c>
      <c r="B7" s="13" t="s">
        <v>12</v>
      </c>
      <c r="C7" s="14">
        <v>0</v>
      </c>
      <c r="D7" s="14">
        <v>0</v>
      </c>
      <c r="E7" s="14">
        <v>0</v>
      </c>
      <c r="F7" s="14">
        <v>0</v>
      </c>
      <c r="G7" s="15">
        <f t="shared" si="0"/>
        <v>0</v>
      </c>
    </row>
    <row r="8" spans="1:7" x14ac:dyDescent="0.3">
      <c r="A8" s="8">
        <v>900002</v>
      </c>
      <c r="B8" s="9" t="s">
        <v>13</v>
      </c>
      <c r="C8" s="10">
        <f>SUM(C9:C12)</f>
        <v>0</v>
      </c>
      <c r="D8" s="10">
        <f>SUM(D9:D12)</f>
        <v>2037071523.1999998</v>
      </c>
      <c r="E8" s="10">
        <f>SUM(E9:E12)</f>
        <v>0</v>
      </c>
      <c r="F8" s="10">
        <f>SUM(F9:F12)</f>
        <v>0</v>
      </c>
      <c r="G8" s="11">
        <f t="shared" si="0"/>
        <v>2037071523.1999998</v>
      </c>
    </row>
    <row r="9" spans="1:7" x14ac:dyDescent="0.3">
      <c r="A9" s="12">
        <v>3210</v>
      </c>
      <c r="B9" s="13" t="s">
        <v>14</v>
      </c>
      <c r="C9" s="14">
        <v>0</v>
      </c>
      <c r="D9" s="14">
        <v>593573517.12</v>
      </c>
      <c r="E9" s="14">
        <v>0</v>
      </c>
      <c r="F9" s="14">
        <v>0</v>
      </c>
      <c r="G9" s="15">
        <f t="shared" si="0"/>
        <v>593573517.12</v>
      </c>
    </row>
    <row r="10" spans="1:7" x14ac:dyDescent="0.3">
      <c r="A10" s="12">
        <v>3220</v>
      </c>
      <c r="B10" s="13" t="s">
        <v>15</v>
      </c>
      <c r="C10" s="14">
        <v>0</v>
      </c>
      <c r="D10" s="14">
        <v>1443498006.0799999</v>
      </c>
      <c r="E10" s="14">
        <v>0</v>
      </c>
      <c r="F10" s="14">
        <v>0</v>
      </c>
      <c r="G10" s="15">
        <f t="shared" si="0"/>
        <v>1443498006.0799999</v>
      </c>
    </row>
    <row r="11" spans="1:7" x14ac:dyDescent="0.3">
      <c r="A11" s="12">
        <v>3230</v>
      </c>
      <c r="B11" s="13" t="s">
        <v>16</v>
      </c>
      <c r="C11" s="14">
        <v>0</v>
      </c>
      <c r="D11" s="14">
        <v>0</v>
      </c>
      <c r="E11" s="14">
        <v>0</v>
      </c>
      <c r="F11" s="14">
        <v>0</v>
      </c>
      <c r="G11" s="15">
        <f t="shared" si="0"/>
        <v>0</v>
      </c>
    </row>
    <row r="12" spans="1:7" x14ac:dyDescent="0.3">
      <c r="A12" s="12">
        <v>3240</v>
      </c>
      <c r="B12" s="13" t="s">
        <v>17</v>
      </c>
      <c r="C12" s="14">
        <v>0</v>
      </c>
      <c r="D12" s="14">
        <v>0</v>
      </c>
      <c r="E12" s="14">
        <v>0</v>
      </c>
      <c r="F12" s="14">
        <v>0</v>
      </c>
      <c r="G12" s="15">
        <f t="shared" si="0"/>
        <v>0</v>
      </c>
    </row>
    <row r="13" spans="1:7" x14ac:dyDescent="0.3">
      <c r="A13" s="8">
        <v>900003</v>
      </c>
      <c r="B13" s="9" t="s">
        <v>18</v>
      </c>
      <c r="C13" s="10">
        <f t="shared" ref="C13:D13" si="1">C3+C4+C8</f>
        <v>11962938287.799999</v>
      </c>
      <c r="D13" s="10">
        <f t="shared" si="1"/>
        <v>2037071523.1999998</v>
      </c>
      <c r="E13" s="10">
        <f>E3+E4+E8</f>
        <v>0</v>
      </c>
      <c r="F13" s="10">
        <f>+F3+F4+F8</f>
        <v>0</v>
      </c>
      <c r="G13" s="11">
        <f>+G3+G4+G8</f>
        <v>14000009811</v>
      </c>
    </row>
    <row r="14" spans="1:7" x14ac:dyDescent="0.3">
      <c r="A14" s="8">
        <v>900004</v>
      </c>
      <c r="B14" s="9" t="s">
        <v>19</v>
      </c>
      <c r="C14" s="10">
        <f>SUM(C15:C17)</f>
        <v>-366934939.70999998</v>
      </c>
      <c r="D14" s="10">
        <f t="shared" ref="D14:F14" si="2">SUM(D15:D17)</f>
        <v>0</v>
      </c>
      <c r="E14" s="10">
        <f t="shared" si="2"/>
        <v>0</v>
      </c>
      <c r="F14" s="10">
        <f t="shared" si="2"/>
        <v>0</v>
      </c>
      <c r="G14" s="11">
        <f t="shared" ref="G14:G22" si="3">SUM(C14:F14)</f>
        <v>-366934939.70999998</v>
      </c>
    </row>
    <row r="15" spans="1:7" x14ac:dyDescent="0.3">
      <c r="A15" s="12">
        <v>3110</v>
      </c>
      <c r="B15" s="13" t="s">
        <v>20</v>
      </c>
      <c r="C15" s="14">
        <v>0</v>
      </c>
      <c r="D15" s="14">
        <v>0</v>
      </c>
      <c r="E15" s="14">
        <v>0</v>
      </c>
      <c r="F15" s="14">
        <v>0</v>
      </c>
      <c r="G15" s="15">
        <f t="shared" si="3"/>
        <v>0</v>
      </c>
    </row>
    <row r="16" spans="1:7" x14ac:dyDescent="0.3">
      <c r="A16" s="12">
        <v>3120</v>
      </c>
      <c r="B16" s="13" t="s">
        <v>21</v>
      </c>
      <c r="C16" s="14">
        <v>-366934939.70999998</v>
      </c>
      <c r="D16" s="14">
        <v>0</v>
      </c>
      <c r="E16" s="14">
        <v>0</v>
      </c>
      <c r="F16" s="14">
        <v>0</v>
      </c>
      <c r="G16" s="15">
        <f t="shared" si="3"/>
        <v>-366934939.70999998</v>
      </c>
    </row>
    <row r="17" spans="1:7" x14ac:dyDescent="0.3">
      <c r="A17" s="12">
        <v>3130</v>
      </c>
      <c r="B17" s="13" t="s">
        <v>22</v>
      </c>
      <c r="C17" s="14">
        <v>0</v>
      </c>
      <c r="D17" s="14">
        <v>0</v>
      </c>
      <c r="E17" s="14">
        <v>0</v>
      </c>
      <c r="F17" s="14">
        <v>0</v>
      </c>
      <c r="G17" s="15">
        <f t="shared" si="3"/>
        <v>0</v>
      </c>
    </row>
    <row r="18" spans="1:7" ht="21.6" x14ac:dyDescent="0.3">
      <c r="A18" s="8">
        <v>900005</v>
      </c>
      <c r="B18" s="9" t="s">
        <v>23</v>
      </c>
      <c r="C18" s="10">
        <f t="shared" ref="C18:D18" si="4">SUM(C19:C22)</f>
        <v>0</v>
      </c>
      <c r="D18" s="10">
        <f t="shared" si="4"/>
        <v>0</v>
      </c>
      <c r="E18" s="10">
        <f>SUM(E19:E22)</f>
        <v>1564058235.6800001</v>
      </c>
      <c r="F18" s="10">
        <f>SUM(F19:F22)</f>
        <v>0</v>
      </c>
      <c r="G18" s="11">
        <f t="shared" si="3"/>
        <v>1564058235.6800001</v>
      </c>
    </row>
    <row r="19" spans="1:7" x14ac:dyDescent="0.3">
      <c r="A19" s="12">
        <v>3210</v>
      </c>
      <c r="B19" s="13" t="s">
        <v>24</v>
      </c>
      <c r="C19" s="14">
        <v>0</v>
      </c>
      <c r="D19" s="14">
        <v>0</v>
      </c>
      <c r="E19" s="14">
        <v>1083663860.9200001</v>
      </c>
      <c r="F19" s="14">
        <v>0</v>
      </c>
      <c r="G19" s="15">
        <f t="shared" si="3"/>
        <v>1083663860.9200001</v>
      </c>
    </row>
    <row r="20" spans="1:7" x14ac:dyDescent="0.3">
      <c r="A20" s="12">
        <v>3220</v>
      </c>
      <c r="B20" s="13" t="s">
        <v>25</v>
      </c>
      <c r="C20" s="14">
        <v>0</v>
      </c>
      <c r="D20" s="14">
        <v>0</v>
      </c>
      <c r="E20" s="14">
        <v>480394374.75999999</v>
      </c>
      <c r="F20" s="14">
        <v>0</v>
      </c>
      <c r="G20" s="15">
        <f t="shared" si="3"/>
        <v>480394374.75999999</v>
      </c>
    </row>
    <row r="21" spans="1:7" x14ac:dyDescent="0.3">
      <c r="A21" s="12">
        <v>3230</v>
      </c>
      <c r="B21" s="13" t="s">
        <v>26</v>
      </c>
      <c r="C21" s="14">
        <v>0</v>
      </c>
      <c r="D21" s="14">
        <v>0</v>
      </c>
      <c r="E21" s="14">
        <v>0</v>
      </c>
      <c r="F21" s="14">
        <v>0</v>
      </c>
      <c r="G21" s="15">
        <f t="shared" si="3"/>
        <v>0</v>
      </c>
    </row>
    <row r="22" spans="1:7" x14ac:dyDescent="0.3">
      <c r="A22" s="12">
        <v>3240</v>
      </c>
      <c r="B22" s="13" t="s">
        <v>27</v>
      </c>
      <c r="C22" s="14">
        <v>0</v>
      </c>
      <c r="D22" s="14">
        <v>0</v>
      </c>
      <c r="E22" s="14">
        <v>0</v>
      </c>
      <c r="F22" s="14">
        <v>0</v>
      </c>
      <c r="G22" s="15">
        <f t="shared" si="3"/>
        <v>0</v>
      </c>
    </row>
    <row r="23" spans="1:7" x14ac:dyDescent="0.3">
      <c r="A23" s="16">
        <v>900006</v>
      </c>
      <c r="B23" s="17" t="s">
        <v>28</v>
      </c>
      <c r="C23" s="18">
        <f t="shared" ref="C23:E23" si="5">C13+C14+C18</f>
        <v>11596003348.09</v>
      </c>
      <c r="D23" s="18">
        <f t="shared" si="5"/>
        <v>2037071523.1999998</v>
      </c>
      <c r="E23" s="18">
        <f t="shared" si="5"/>
        <v>1564058235.6800001</v>
      </c>
      <c r="F23" s="18">
        <f>F13+F14+F18</f>
        <v>0</v>
      </c>
      <c r="G23" s="19">
        <f>G13+G14+G18</f>
        <v>15197133106.970001</v>
      </c>
    </row>
  </sheetData>
  <mergeCells count="1">
    <mergeCell ref="A1:G1"/>
  </mergeCells>
  <dataValidations count="2">
    <dataValidation allowBlank="1" showInputMessage="1" showErrorMessage="1" prompt="Referencia que puede coincidir con e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</dataValidations>
  <pageMargins left="0.7" right="0.7" top="0.75" bottom="0.75" header="0.3" footer="0.3"/>
  <pageSetup paperSize="9" scale="50" orientation="portrait" r:id="rId1"/>
  <ignoredErrors>
    <ignoredError sqref="C4:G23 C3:G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Veronica Gallardo Godinez</cp:lastModifiedBy>
  <dcterms:created xsi:type="dcterms:W3CDTF">2022-10-25T15:47:15Z</dcterms:created>
  <dcterms:modified xsi:type="dcterms:W3CDTF">2022-10-31T21:12:13Z</dcterms:modified>
</cp:coreProperties>
</file>